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2025\293676 - 2025 Pärnumaa\"/>
    </mc:Choice>
  </mc:AlternateContent>
  <bookViews>
    <workbookView xWindow="0" yWindow="0" windowWidth="19200" windowHeight="6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 l="1"/>
  <c r="P10" i="1"/>
  <c r="P9" i="1"/>
  <c r="P6" i="1" l="1"/>
  <c r="P5" i="1"/>
  <c r="P11" i="1" l="1"/>
</calcChain>
</file>

<file path=xl/sharedStrings.xml><?xml version="1.0" encoding="utf-8"?>
<sst xmlns="http://schemas.openxmlformats.org/spreadsheetml/2006/main" count="50" uniqueCount="45">
  <si>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</si>
  <si>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</si>
  <si>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</si>
  <si>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</si>
  <si>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</si>
  <si>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</si>
  <si>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</si>
  <si>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</si>
  <si>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</si>
  <si>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</si>
  <si>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</si>
  <si>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</si>
  <si>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</si>
  <si>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</si>
  <si>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</si>
  <si>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</si>
  <si>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</si>
  <si>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</si>
  <si>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</si>
  <si>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</si>
  <si>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</si>
  <si>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</si>
  <si>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</si>
  <si>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TÖÖVÕTULEPINGU nr 7-5/2025/4 Teostatud tööde akt</t>
  </si>
  <si>
    <t>Riigihanke viitenumber 293676</t>
  </si>
  <si>
    <t>Surju Metskond</t>
  </si>
  <si>
    <t xml:space="preserve">Surju metskond </t>
  </si>
  <si>
    <t>Taali metskond</t>
  </si>
  <si>
    <t>Audru metskond</t>
  </si>
  <si>
    <t>Häädemeeste</t>
  </si>
  <si>
    <t>Uulu</t>
  </si>
  <si>
    <t>Rannametsa</t>
  </si>
  <si>
    <t>Tori</t>
  </si>
  <si>
    <t>Võlla</t>
  </si>
  <si>
    <t>Pärnu</t>
  </si>
  <si>
    <t>Audru</t>
  </si>
  <si>
    <t xml:space="preserve">Pärnu </t>
  </si>
  <si>
    <t>Elektroonika, Olme ja ohtlikud jäätmed, Keraamika, Rehvid</t>
  </si>
  <si>
    <t>Kaabli rüüd ja olme</t>
  </si>
  <si>
    <t>Olme jäätmed, Ehitusjäätmed (olmesse), Metall</t>
  </si>
  <si>
    <t>Olmejäätmed ja ohtlikud jäätmed</t>
  </si>
  <si>
    <t>Eterniit, elektroonika, olme, klaaspakend, plastpakend, ehitusjäätmed</t>
  </si>
  <si>
    <t>Eterniit, 4xkülmikut, olme, klaaspakend, plastpakend, ehitusjäätmed</t>
  </si>
  <si>
    <t>Heiki Ärm</t>
  </si>
  <si>
    <t>heiki.arm@rmk.ee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</si>
</sst>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P11" sqref="P11"/>
    </sheetView>
  </sheetViews>
  <sheetFormatPr defaultRowHeight="14.5" x14ac:dyDescent="0.35"/>
  <cols>
    <col min="1" max="1" width="4.453125" customWidth="1"/>
    <col min="2" max="2" width="15.6328125" customWidth="1"/>
    <col min="3" max="3" width="7.54296875" customWidth="1"/>
    <col min="4" max="4" width="4.453125" customWidth="1"/>
    <col min="5" max="5" width="9.7265625" customWidth="1"/>
    <col min="8" max="9" width="13.7265625" customWidth="1"/>
    <col min="10" max="10" width="23.7265625" customWidth="1"/>
  </cols>
  <sheetData>
    <row r="1" spans="1:16" x14ac:dyDescent="0.35">
      <c r="A1" t="s">
        <v>23</v>
      </c>
    </row>
    <row r="2" spans="1:16" x14ac:dyDescent="0.35">
      <c r="A2" t="s">
        <v>24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25</v>
      </c>
      <c r="C5" s="8">
        <v>14</v>
      </c>
      <c r="D5" s="9"/>
      <c r="E5" s="8" t="s">
        <v>29</v>
      </c>
      <c r="F5" s="8" t="s">
        <v>30</v>
      </c>
      <c r="G5" s="10">
        <v>0</v>
      </c>
      <c r="H5" s="11">
        <v>6460964.6699999999</v>
      </c>
      <c r="I5" s="11">
        <v>534160.88</v>
      </c>
      <c r="J5" s="8" t="s">
        <v>40</v>
      </c>
      <c r="K5" s="7">
        <v>45</v>
      </c>
      <c r="L5" s="7">
        <v>0</v>
      </c>
      <c r="M5" s="7">
        <v>0.5</v>
      </c>
      <c r="N5" s="7">
        <v>3</v>
      </c>
      <c r="O5" s="7">
        <v>0</v>
      </c>
      <c r="P5" s="7">
        <f>L5+M5+N5+O5+K5</f>
        <v>48.5</v>
      </c>
    </row>
    <row r="6" spans="1:16" x14ac:dyDescent="0.35">
      <c r="A6" s="7">
        <v>2</v>
      </c>
      <c r="B6" s="8" t="s">
        <v>26</v>
      </c>
      <c r="C6" s="8">
        <v>17</v>
      </c>
      <c r="D6" s="9"/>
      <c r="E6" s="8" t="s">
        <v>29</v>
      </c>
      <c r="F6" s="8" t="s">
        <v>31</v>
      </c>
      <c r="G6" s="10">
        <v>0</v>
      </c>
      <c r="H6" s="11">
        <v>6444671.2999999998</v>
      </c>
      <c r="I6" s="11">
        <v>529688.37</v>
      </c>
      <c r="J6" s="8" t="s">
        <v>42</v>
      </c>
      <c r="K6" s="7">
        <v>480</v>
      </c>
      <c r="L6" s="7">
        <v>1</v>
      </c>
      <c r="M6" s="7">
        <v>0</v>
      </c>
      <c r="N6" s="7">
        <v>230</v>
      </c>
      <c r="O6" s="7">
        <v>140</v>
      </c>
      <c r="P6" s="7">
        <f>L6+M6+N6+O6+K6</f>
        <v>851</v>
      </c>
    </row>
    <row r="7" spans="1:16" x14ac:dyDescent="0.35">
      <c r="A7" s="7"/>
      <c r="B7" s="8"/>
      <c r="C7" s="8"/>
      <c r="D7" s="9"/>
      <c r="E7" s="8" t="s">
        <v>29</v>
      </c>
      <c r="F7" s="8" t="s">
        <v>31</v>
      </c>
      <c r="G7" s="10"/>
      <c r="H7" s="11">
        <v>6444708.04</v>
      </c>
      <c r="I7" s="11">
        <v>529706.47</v>
      </c>
      <c r="J7" s="8" t="s">
        <v>41</v>
      </c>
      <c r="K7" s="7">
        <v>450</v>
      </c>
      <c r="L7" s="7">
        <v>0</v>
      </c>
      <c r="M7" s="7">
        <v>3</v>
      </c>
      <c r="N7" s="7">
        <v>35</v>
      </c>
      <c r="O7" s="7">
        <v>290</v>
      </c>
      <c r="P7" s="7">
        <f>SUM(K7:O7)</f>
        <v>778</v>
      </c>
    </row>
    <row r="8" spans="1:16" x14ac:dyDescent="0.35">
      <c r="A8" s="7">
        <v>3</v>
      </c>
      <c r="B8" s="8" t="s">
        <v>27</v>
      </c>
      <c r="C8" s="8">
        <v>66</v>
      </c>
      <c r="D8" s="9"/>
      <c r="E8" s="8" t="s">
        <v>32</v>
      </c>
      <c r="F8" s="8" t="s">
        <v>33</v>
      </c>
      <c r="G8" s="10">
        <v>0</v>
      </c>
      <c r="H8" s="11"/>
      <c r="I8" s="11"/>
      <c r="J8" s="8" t="s">
        <v>37</v>
      </c>
      <c r="K8" s="7">
        <v>180</v>
      </c>
      <c r="L8" s="7">
        <v>6</v>
      </c>
      <c r="M8" s="7">
        <v>2</v>
      </c>
      <c r="N8" s="7">
        <v>3</v>
      </c>
      <c r="O8" s="7">
        <v>15</v>
      </c>
      <c r="P8" s="7">
        <f>SUM(K8:O8)</f>
        <v>206</v>
      </c>
    </row>
    <row r="9" spans="1:16" x14ac:dyDescent="0.35">
      <c r="A9" s="15">
        <v>4</v>
      </c>
      <c r="B9" s="8" t="s">
        <v>28</v>
      </c>
      <c r="C9" s="8">
        <v>26</v>
      </c>
      <c r="D9" s="9"/>
      <c r="E9" s="8" t="s">
        <v>34</v>
      </c>
      <c r="F9" s="8" t="s">
        <v>35</v>
      </c>
      <c r="G9" s="10">
        <v>0</v>
      </c>
      <c r="H9" s="11">
        <v>6473664.2300000004</v>
      </c>
      <c r="I9" s="11">
        <v>519781.67</v>
      </c>
      <c r="J9" s="17" t="s">
        <v>39</v>
      </c>
      <c r="K9" s="7">
        <v>80</v>
      </c>
      <c r="L9" s="7">
        <v>0</v>
      </c>
      <c r="M9" s="7">
        <v>2</v>
      </c>
      <c r="N9" s="7">
        <v>0</v>
      </c>
      <c r="O9" s="7">
        <v>0</v>
      </c>
      <c r="P9" s="7">
        <f>SUM(K9:O9)</f>
        <v>82</v>
      </c>
    </row>
    <row r="10" spans="1:16" x14ac:dyDescent="0.35">
      <c r="A10" s="15">
        <v>5</v>
      </c>
      <c r="B10" s="8" t="s">
        <v>28</v>
      </c>
      <c r="C10" s="8">
        <v>174</v>
      </c>
      <c r="D10" s="9"/>
      <c r="E10" s="8" t="s">
        <v>36</v>
      </c>
      <c r="F10" s="8" t="s">
        <v>35</v>
      </c>
      <c r="G10" s="10">
        <v>0</v>
      </c>
      <c r="H10" s="11">
        <v>6473593.7300000004</v>
      </c>
      <c r="I10" s="11">
        <v>520325.75</v>
      </c>
      <c r="J10" s="8" t="s">
        <v>38</v>
      </c>
      <c r="K10" s="7">
        <v>50</v>
      </c>
      <c r="L10" s="7">
        <v>0</v>
      </c>
      <c r="M10" s="7">
        <v>0</v>
      </c>
      <c r="N10" s="7">
        <v>0</v>
      </c>
      <c r="O10" s="7">
        <v>0</v>
      </c>
      <c r="P10" s="7">
        <f>SUM(K10:O10)</f>
        <v>50</v>
      </c>
    </row>
    <row r="11" spans="1:16" x14ac:dyDescent="0.35">
      <c r="O11" t="s">
        <v>16</v>
      </c>
      <c r="P11" s="14">
        <f>SUM(P5:P10)</f>
        <v>2015.5</v>
      </c>
    </row>
    <row r="13" spans="1:16" x14ac:dyDescent="0.35">
      <c r="B13" s="17"/>
    </row>
    <row r="14" spans="1:16" x14ac:dyDescent="0.35">
      <c r="B14" s="17"/>
    </row>
    <row r="16" spans="1:16" ht="15.5" x14ac:dyDescent="0.35">
      <c r="E16" t="s">
        <v>20</v>
      </c>
      <c r="J16" s="12" t="s">
        <v>43</v>
      </c>
      <c r="K16" s="12"/>
      <c r="L16" s="12"/>
    </row>
    <row r="17" spans="5:12" ht="15.5" x14ac:dyDescent="0.35">
      <c r="E17" t="s">
        <v>19</v>
      </c>
      <c r="J17" s="12" t="s">
        <v>17</v>
      </c>
      <c r="K17" s="12"/>
      <c r="L17" s="12"/>
    </row>
    <row r="18" spans="5:12" ht="15.5" x14ac:dyDescent="0.35">
      <c r="E18" t="s">
        <v>21</v>
      </c>
      <c r="J18" s="12" t="s">
        <v>18</v>
      </c>
      <c r="K18" s="12"/>
      <c r="L18" s="12"/>
    </row>
    <row r="19" spans="5:12" ht="15.5" x14ac:dyDescent="0.35">
      <c r="E19" s="16" t="s">
        <v>22</v>
      </c>
      <c r="J19" s="16" t="s">
        <v>44</v>
      </c>
      <c r="K19" s="12"/>
      <c r="L19" s="12"/>
    </row>
    <row r="20" spans="5:12" ht="15.5" x14ac:dyDescent="0.35">
      <c r="J20" s="13"/>
      <c r="K20" s="12"/>
      <c r="L20" s="12"/>
    </row>
  </sheetData>
  <hyperlinks>
    <hyperlink ref="E19" r:id="rId1"/>
  </hyperlinks>
  <pageMargins left="0.7" right="0.7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8" ma:contentTypeDescription="Create a new document." ma:contentTypeScope="" ma:versionID="d417f0fae791887671701c5a44cb020c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106383c24c2464c7380dbc5e60cc3025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904AC3-A859-47CF-A0F2-B6560B43A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9F1FC4-74E5-49BC-86B1-3B340E391C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41DCBF-5858-4CC0-99E5-A3431F7B7AF7}">
  <ds:schemaRefs>
    <ds:schemaRef ds:uri="http://schemas.microsoft.com/office/2006/documentManagement/types"/>
    <ds:schemaRef ds:uri="http://purl.org/dc/terms/"/>
    <ds:schemaRef ds:uri="d55d3e24-de9e-4497-b9d8-ff0df1c1aaad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2025-05-15T06:32:48Z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